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<sst xmlns="http://schemas.openxmlformats.org/spreadsheetml/2006/main" count="70" uniqueCount="51">
  <si>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</si>
  <si>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</si>
  <si>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</si>
  <si>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</si>
  <si>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</si>
  <si>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</si>
  <si>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</si>
  <si>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</si>
  <si>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</si>
  <si>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</si>
  <si>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</si>
  <si>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3.5.Транспортные услуги</t>
  </si>
  <si>
    <t xml:space="preserve">в том числе </t>
  </si>
  <si>
    <t>МП</t>
  </si>
  <si>
    <t>Согласовано финансовым отделом:</t>
  </si>
  <si>
    <t xml:space="preserve">         4.Показатели по поступлениям и выплатам учреждениям</t>
  </si>
  <si>
    <t>МДОУ Детский сад №3</t>
  </si>
  <si>
    <t>местный бюджет (1.0701.011012002Г) ВСЕГО</t>
  </si>
  <si>
    <t>2.5.Поступления от иной приносящей доход деятельности          Всего:</t>
  </si>
  <si>
    <t>предпринимательская деятельность (1.0000.0000000002)</t>
  </si>
  <si>
    <t>местный бюджет (1.0701.011022001Г)(обеспечение комплексной безопасности)</t>
  </si>
  <si>
    <t xml:space="preserve">родительская плата 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</si>
  <si>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</si>
  <si>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</si>
  <si>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</si>
  <si>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</si>
  <si>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</si>
  <si>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</si>
  <si>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3.6.Коммунальные услуги всего код 244.223</t>
  </si>
  <si>
    <t>2.1.субсидии на выполнение муниципального задания  1.0701.0110110740</t>
  </si>
  <si>
    <t>Субвенции (1.0701.0110110740) ВСЕГО</t>
  </si>
  <si>
    <t>2.Поступления, 60400000000000000131 всего</t>
  </si>
  <si>
    <t>увеличение стоимости лекартсвенных препаратов код 244.341</t>
  </si>
  <si>
    <t>Увеличение стоимости продуктов питания, всего код 244.342</t>
  </si>
  <si>
    <t>увеличение стоимости прочих оборотных запасов (материалов) код 244.346</t>
  </si>
  <si>
    <t>Нач. отдела бухг. учета и отчетности(1,2,3)______________</t>
  </si>
  <si>
    <t xml:space="preserve">  Руководитель Учреждения ________________________Королева Ю.Н.</t>
  </si>
  <si>
    <t>Плановый 2023 год</t>
  </si>
  <si>
    <t>3.6.Коммунальные услуги всего код 247.223</t>
  </si>
  <si>
    <t>3.15.Прочие расходы. Налог на имущество код 851.291</t>
  </si>
  <si>
    <t>оплата горюче-смазочных материалов  код 244.343</t>
  </si>
  <si>
    <t>3.2. Социальные выплаты код 111.266</t>
  </si>
  <si>
    <t>Прочие выплаты код 853.292</t>
  </si>
  <si>
    <t>Плановый 2024 год</t>
  </si>
  <si>
    <t>Текущий финансовый 2022 год</t>
  </si>
  <si>
    <t>2.4.субсидии на выполнение муниципального задания  1.0701.011022002Г</t>
  </si>
  <si>
    <t>2.2.субсидии на выполнение муниципального задания  1.0701.011012002Г</t>
  </si>
  <si>
    <t>2.3.субсидии на выполнение муниципального задания  1.0701.011022001Г</t>
  </si>
  <si>
    <t>местный бюджет (1.0701.011022002Г)(проведение ремонта)</t>
  </si>
  <si>
    <t>увеличение стоимости строительных материалов код 244.344</t>
  </si>
  <si>
    <t>дата "29" декабря 2021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</si>
</sst>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69.25390625" style="0" customWidth="1"/>
    <col min="2" max="2" width="14.875" style="0" customWidth="1"/>
    <col min="3" max="3" width="13.625" style="0" customWidth="1"/>
    <col min="4" max="4" width="14.75390625" style="0" customWidth="1"/>
    <col min="6" max="6" width="9.625" style="0" bestFit="1" customWidth="1"/>
  </cols>
  <sheetData>
    <row r="1" spans="1:4" ht="12.75">
      <c r="A1" s="18" t="s">
        <v>16</v>
      </c>
      <c r="B1" s="18"/>
      <c r="C1" s="18"/>
      <c r="D1" s="18"/>
    </row>
    <row r="2" spans="1:4" ht="12.75">
      <c r="A2" s="19" t="s">
        <v>15</v>
      </c>
      <c r="B2" s="19"/>
      <c r="C2" s="19"/>
      <c r="D2" s="19"/>
    </row>
    <row r="3" spans="1:4" ht="12.75">
      <c r="A3" s="20" t="s">
        <v>0</v>
      </c>
      <c r="B3" s="23" t="s">
        <v>44</v>
      </c>
      <c r="C3" s="23" t="s">
        <v>37</v>
      </c>
      <c r="D3" s="23" t="s">
        <v>43</v>
      </c>
    </row>
    <row r="4" spans="1:4" ht="33.75" customHeight="1">
      <c r="A4" s="20"/>
      <c r="B4" s="23"/>
      <c r="C4" s="23"/>
      <c r="D4" s="23"/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8</v>
      </c>
      <c r="B6" s="7"/>
      <c r="C6" s="7"/>
      <c r="D6" s="7"/>
    </row>
    <row r="7" spans="1:4" ht="12.75">
      <c r="A7" s="4" t="s">
        <v>31</v>
      </c>
      <c r="B7" s="9">
        <f>SUM(B9:B13)</f>
        <v>10963490</v>
      </c>
      <c r="C7" s="9">
        <f>SUM(C9:C13)</f>
        <v>10648290</v>
      </c>
      <c r="D7" s="9">
        <f>SUM(D9:D13)</f>
        <v>10648290</v>
      </c>
    </row>
    <row r="8" spans="1:4" ht="12.75">
      <c r="A8" s="5" t="s">
        <v>9</v>
      </c>
      <c r="B8" s="8"/>
      <c r="C8" s="8"/>
      <c r="D8" s="8"/>
    </row>
    <row r="9" spans="1:4" ht="12.75">
      <c r="A9" s="5" t="s">
        <v>29</v>
      </c>
      <c r="B9" s="10">
        <f>B17</f>
        <v>4840490</v>
      </c>
      <c r="C9" s="10">
        <f>C17</f>
        <v>4840490</v>
      </c>
      <c r="D9" s="10">
        <f>D17</f>
        <v>4840490</v>
      </c>
    </row>
    <row r="10" spans="1:4" ht="12.75">
      <c r="A10" s="5" t="s">
        <v>46</v>
      </c>
      <c r="B10" s="10">
        <f>B27</f>
        <v>5555700</v>
      </c>
      <c r="C10" s="10">
        <f>C27</f>
        <v>5363400</v>
      </c>
      <c r="D10" s="10">
        <f>D27</f>
        <v>5363400</v>
      </c>
    </row>
    <row r="11" spans="1:4" ht="12.75">
      <c r="A11" s="5" t="s">
        <v>47</v>
      </c>
      <c r="B11" s="10">
        <f>B46</f>
        <v>104400</v>
      </c>
      <c r="C11" s="10">
        <f>C46</f>
        <v>104400</v>
      </c>
      <c r="D11" s="10">
        <f>D46</f>
        <v>104400</v>
      </c>
    </row>
    <row r="12" spans="1:4" ht="12.75">
      <c r="A12" s="5" t="s">
        <v>45</v>
      </c>
      <c r="B12" s="10">
        <f>B50</f>
        <v>172900</v>
      </c>
      <c r="C12" s="10">
        <f>C50</f>
        <v>50000</v>
      </c>
      <c r="D12" s="10">
        <f>D50</f>
        <v>50000</v>
      </c>
    </row>
    <row r="13" spans="1:4" ht="12.75">
      <c r="A13" s="5" t="s">
        <v>18</v>
      </c>
      <c r="B13" s="10">
        <f>B15</f>
        <v>290000</v>
      </c>
      <c r="C13" s="10">
        <f>C15</f>
        <v>290000</v>
      </c>
      <c r="D13" s="10">
        <f>D15</f>
        <v>290000</v>
      </c>
    </row>
    <row r="14" spans="1:4" ht="12.75">
      <c r="A14" s="5" t="s">
        <v>9</v>
      </c>
      <c r="B14" s="8"/>
      <c r="C14" s="8"/>
      <c r="D14" s="8"/>
    </row>
    <row r="15" spans="1:4" ht="12.75">
      <c r="A15" s="5" t="s">
        <v>21</v>
      </c>
      <c r="B15" s="10">
        <f>B54</f>
        <v>290000</v>
      </c>
      <c r="C15" s="10">
        <f>C54</f>
        <v>290000</v>
      </c>
      <c r="D15" s="10">
        <f>D54</f>
        <v>290000</v>
      </c>
    </row>
    <row r="16" spans="1:4" ht="12.75">
      <c r="A16" s="21" t="s">
        <v>30</v>
      </c>
      <c r="B16" s="22"/>
      <c r="C16" s="22"/>
      <c r="D16" s="22"/>
    </row>
    <row r="17" spans="1:4" ht="12.75">
      <c r="A17" s="4" t="s">
        <v>10</v>
      </c>
      <c r="B17" s="9">
        <f>B19+B20+B21+B22+B23+B24+B25</f>
        <v>4840490</v>
      </c>
      <c r="C17" s="9">
        <f>C19+C20+C21+C22+C23+C24+C25</f>
        <v>4840490</v>
      </c>
      <c r="D17" s="9">
        <f>D19+D20+D21+D22+D23+D24+D25</f>
        <v>4840490</v>
      </c>
    </row>
    <row r="18" spans="1:4" ht="12.75">
      <c r="A18" s="5" t="s">
        <v>9</v>
      </c>
      <c r="B18" s="8"/>
      <c r="C18" s="8"/>
      <c r="D18" s="8"/>
    </row>
    <row r="19" spans="1:4" ht="12.75">
      <c r="A19" s="5" t="s">
        <v>22</v>
      </c>
      <c r="B19" s="10">
        <v>3657910</v>
      </c>
      <c r="C19" s="10">
        <v>3697910</v>
      </c>
      <c r="D19" s="10">
        <v>3697910</v>
      </c>
    </row>
    <row r="20" spans="1:4" ht="12.75">
      <c r="A20" s="5" t="s">
        <v>41</v>
      </c>
      <c r="B20" s="10">
        <v>40000</v>
      </c>
      <c r="C20" s="10"/>
      <c r="D20" s="10"/>
    </row>
    <row r="21" spans="1:4" ht="12.75">
      <c r="A21" s="5" t="s">
        <v>23</v>
      </c>
      <c r="B21" s="10">
        <v>1116780</v>
      </c>
      <c r="C21" s="10">
        <v>1116780</v>
      </c>
      <c r="D21" s="10">
        <v>1116780</v>
      </c>
    </row>
    <row r="22" spans="1:4" ht="12.75" customHeight="1">
      <c r="A22" s="13" t="s">
        <v>25</v>
      </c>
      <c r="B22" s="10">
        <v>1800</v>
      </c>
      <c r="C22" s="10">
        <v>1800</v>
      </c>
      <c r="D22" s="10">
        <v>1800</v>
      </c>
    </row>
    <row r="23" spans="1:4" ht="12.75">
      <c r="A23" s="14" t="s">
        <v>26</v>
      </c>
      <c r="B23" s="10">
        <v>10000</v>
      </c>
      <c r="C23" s="10">
        <v>10000</v>
      </c>
      <c r="D23" s="10">
        <v>10000</v>
      </c>
    </row>
    <row r="24" spans="1:4" ht="12.75">
      <c r="A24" s="13" t="s">
        <v>27</v>
      </c>
      <c r="B24" s="10"/>
      <c r="C24" s="10"/>
      <c r="D24" s="10"/>
    </row>
    <row r="25" spans="1:4" ht="12.75">
      <c r="A25" s="13" t="s">
        <v>34</v>
      </c>
      <c r="B25" s="10">
        <v>14000</v>
      </c>
      <c r="C25" s="10">
        <v>14000</v>
      </c>
      <c r="D25" s="10">
        <v>14000</v>
      </c>
    </row>
    <row r="26" spans="1:4" ht="12.75">
      <c r="A26" s="21" t="s">
        <v>17</v>
      </c>
      <c r="B26" s="22"/>
      <c r="C26" s="22"/>
      <c r="D26" s="22"/>
    </row>
    <row r="27" spans="1:4" ht="12.75">
      <c r="A27" s="4" t="s">
        <v>10</v>
      </c>
      <c r="B27" s="9">
        <f>B29+B30+B31+B32+B34+B35+B36+B37+B38+B39+B40+B42+B43+B44</f>
        <v>5555700</v>
      </c>
      <c r="C27" s="9">
        <f>C29+C30+C31+C32+C34+C35+C36+C37+C38+C39+C40+C42+C43+C44</f>
        <v>5363400</v>
      </c>
      <c r="D27" s="9">
        <f>D29+D30+D31+D32+D34+D35+D36+D37+D38+D39+D40+D42+D43+D44</f>
        <v>5363400</v>
      </c>
    </row>
    <row r="28" spans="1:4" ht="12.75">
      <c r="A28" s="5" t="s">
        <v>9</v>
      </c>
      <c r="B28" s="8"/>
      <c r="C28" s="8"/>
      <c r="D28" s="8"/>
    </row>
    <row r="29" spans="1:4" ht="12.75">
      <c r="A29" s="5" t="s">
        <v>22</v>
      </c>
      <c r="B29" s="10">
        <v>2553600</v>
      </c>
      <c r="C29" s="10">
        <v>2573600</v>
      </c>
      <c r="D29" s="10">
        <v>2573600</v>
      </c>
    </row>
    <row r="30" spans="1:4" ht="12.75">
      <c r="A30" s="5" t="s">
        <v>41</v>
      </c>
      <c r="B30" s="10">
        <v>20000</v>
      </c>
      <c r="C30" s="10"/>
      <c r="D30" s="10"/>
    </row>
    <row r="31" spans="1:4" ht="12.75">
      <c r="A31" s="5" t="s">
        <v>23</v>
      </c>
      <c r="B31" s="10">
        <v>777200</v>
      </c>
      <c r="C31" s="10">
        <v>777200</v>
      </c>
      <c r="D31" s="10">
        <v>777200</v>
      </c>
    </row>
    <row r="32" spans="1:4" ht="12.75">
      <c r="A32" s="5" t="s">
        <v>24</v>
      </c>
      <c r="B32" s="10">
        <v>22500</v>
      </c>
      <c r="C32" s="10">
        <v>22500</v>
      </c>
      <c r="D32" s="10">
        <v>22500</v>
      </c>
    </row>
    <row r="33" spans="1:4" ht="12.75">
      <c r="A33" s="5" t="s">
        <v>11</v>
      </c>
      <c r="B33" s="10"/>
      <c r="C33" s="10"/>
      <c r="D33" s="10"/>
    </row>
    <row r="34" spans="1:4" ht="12.75">
      <c r="A34" s="5" t="s">
        <v>38</v>
      </c>
      <c r="B34" s="10">
        <v>908300</v>
      </c>
      <c r="C34" s="10">
        <v>908300</v>
      </c>
      <c r="D34" s="10">
        <v>908300</v>
      </c>
    </row>
    <row r="35" spans="1:6" ht="12.75">
      <c r="A35" s="5" t="s">
        <v>28</v>
      </c>
      <c r="B35" s="10">
        <v>50800</v>
      </c>
      <c r="C35" s="10">
        <v>50800</v>
      </c>
      <c r="D35" s="10">
        <v>50800</v>
      </c>
      <c r="F35" s="15"/>
    </row>
    <row r="36" spans="1:4" ht="12" customHeight="1">
      <c r="A36" s="13" t="s">
        <v>25</v>
      </c>
      <c r="B36" s="10">
        <v>5900</v>
      </c>
      <c r="C36" s="10">
        <v>5900</v>
      </c>
      <c r="D36" s="10">
        <v>5900</v>
      </c>
    </row>
    <row r="37" spans="1:4" ht="12.75">
      <c r="A37" s="14" t="s">
        <v>26</v>
      </c>
      <c r="B37" s="10">
        <v>161000</v>
      </c>
      <c r="C37" s="10">
        <v>161000</v>
      </c>
      <c r="D37" s="10">
        <v>161000</v>
      </c>
    </row>
    <row r="38" spans="1:4" ht="12.75">
      <c r="A38" s="13" t="s">
        <v>27</v>
      </c>
      <c r="B38" s="10">
        <v>106300</v>
      </c>
      <c r="C38" s="10"/>
      <c r="D38" s="10"/>
    </row>
    <row r="39" spans="1:4" ht="12.75">
      <c r="A39" s="13" t="s">
        <v>32</v>
      </c>
      <c r="B39" s="10">
        <v>15000</v>
      </c>
      <c r="C39" s="10">
        <v>15000</v>
      </c>
      <c r="D39" s="10">
        <v>15000</v>
      </c>
    </row>
    <row r="40" spans="1:4" ht="13.5" customHeight="1">
      <c r="A40" s="13" t="s">
        <v>33</v>
      </c>
      <c r="B40" s="10">
        <v>666000</v>
      </c>
      <c r="C40" s="10">
        <v>620000</v>
      </c>
      <c r="D40" s="10">
        <v>620000</v>
      </c>
    </row>
    <row r="41" spans="1:4" ht="12.75">
      <c r="A41" s="13" t="s">
        <v>40</v>
      </c>
      <c r="B41" s="8"/>
      <c r="C41" s="8"/>
      <c r="D41" s="8"/>
    </row>
    <row r="42" spans="1:4" ht="14.25" customHeight="1">
      <c r="A42" s="13" t="s">
        <v>34</v>
      </c>
      <c r="B42" s="8">
        <v>185000</v>
      </c>
      <c r="C42" s="8">
        <v>145000</v>
      </c>
      <c r="D42" s="8">
        <v>145000</v>
      </c>
    </row>
    <row r="43" spans="1:4" ht="14.25" customHeight="1">
      <c r="A43" s="13" t="s">
        <v>42</v>
      </c>
      <c r="B43" s="8">
        <v>10000</v>
      </c>
      <c r="C43" s="8">
        <v>10000</v>
      </c>
      <c r="D43" s="8">
        <v>10000</v>
      </c>
    </row>
    <row r="44" spans="1:4" ht="12.75">
      <c r="A44" s="13" t="s">
        <v>39</v>
      </c>
      <c r="B44" s="10">
        <v>74100</v>
      </c>
      <c r="C44" s="10">
        <v>74100</v>
      </c>
      <c r="D44" s="10">
        <v>74100</v>
      </c>
    </row>
    <row r="45" spans="1:4" ht="12.75">
      <c r="A45" s="21" t="s">
        <v>20</v>
      </c>
      <c r="B45" s="22"/>
      <c r="C45" s="22"/>
      <c r="D45" s="22"/>
    </row>
    <row r="46" spans="1:4" ht="12.75">
      <c r="A46" s="4" t="s">
        <v>10</v>
      </c>
      <c r="B46" s="9">
        <f>SUM(B47:B48)</f>
        <v>104400</v>
      </c>
      <c r="C46" s="9">
        <f>SUM(C47:C48)</f>
        <v>104400</v>
      </c>
      <c r="D46" s="9">
        <f>SUM(D47:D48)</f>
        <v>104400</v>
      </c>
    </row>
    <row r="47" spans="1:4" ht="12.75">
      <c r="A47" s="13" t="s">
        <v>25</v>
      </c>
      <c r="B47" s="17">
        <v>104400</v>
      </c>
      <c r="C47" s="17">
        <v>104400</v>
      </c>
      <c r="D47" s="17">
        <v>104400</v>
      </c>
    </row>
    <row r="48" spans="1:4" ht="13.5" customHeight="1">
      <c r="A48" s="14" t="s">
        <v>26</v>
      </c>
      <c r="B48" s="10"/>
      <c r="C48" s="10"/>
      <c r="D48" s="10"/>
    </row>
    <row r="49" spans="1:4" ht="13.5" customHeight="1">
      <c r="A49" s="21" t="s">
        <v>48</v>
      </c>
      <c r="B49" s="22"/>
      <c r="C49" s="22"/>
      <c r="D49" s="22"/>
    </row>
    <row r="50" spans="1:4" ht="13.5" customHeight="1">
      <c r="A50" s="4" t="s">
        <v>10</v>
      </c>
      <c r="B50" s="9">
        <f>SUM(B51:B52)</f>
        <v>172900</v>
      </c>
      <c r="C50" s="9">
        <f>SUM(C51:C52)</f>
        <v>50000</v>
      </c>
      <c r="D50" s="9">
        <f>SUM(D51:D52)</f>
        <v>50000</v>
      </c>
    </row>
    <row r="51" spans="1:4" ht="13.5" customHeight="1">
      <c r="A51" s="13" t="s">
        <v>25</v>
      </c>
      <c r="B51" s="17">
        <v>40000</v>
      </c>
      <c r="C51" s="9"/>
      <c r="D51" s="9"/>
    </row>
    <row r="52" spans="1:4" ht="13.5" customHeight="1">
      <c r="A52" s="13" t="s">
        <v>49</v>
      </c>
      <c r="B52" s="17">
        <v>132900</v>
      </c>
      <c r="C52" s="17">
        <v>50000</v>
      </c>
      <c r="D52" s="17">
        <v>50000</v>
      </c>
    </row>
    <row r="53" spans="1:4" ht="12.75">
      <c r="A53" s="21" t="s">
        <v>19</v>
      </c>
      <c r="B53" s="22"/>
      <c r="C53" s="22"/>
      <c r="D53" s="22"/>
    </row>
    <row r="54" spans="1:4" ht="12.75">
      <c r="A54" s="4" t="s">
        <v>10</v>
      </c>
      <c r="B54" s="9">
        <f>B56</f>
        <v>290000</v>
      </c>
      <c r="C54" s="9">
        <f>C56</f>
        <v>290000</v>
      </c>
      <c r="D54" s="9">
        <f>D56</f>
        <v>290000</v>
      </c>
    </row>
    <row r="55" spans="1:4" ht="12.75">
      <c r="A55" s="6" t="s">
        <v>12</v>
      </c>
      <c r="B55" s="10"/>
      <c r="C55" s="10"/>
      <c r="D55" s="10"/>
    </row>
    <row r="56" spans="1:4" ht="14.25" customHeight="1">
      <c r="A56" s="13" t="s">
        <v>33</v>
      </c>
      <c r="B56" s="10">
        <v>290000</v>
      </c>
      <c r="C56" s="10">
        <v>290000</v>
      </c>
      <c r="D56" s="10">
        <v>290000</v>
      </c>
    </row>
    <row r="57" spans="2:4" ht="12.75">
      <c r="B57" s="11"/>
      <c r="C57" s="11"/>
      <c r="D57" s="11"/>
    </row>
    <row r="58" spans="1:5" ht="12.75">
      <c r="A58" s="12" t="s">
        <v>36</v>
      </c>
      <c r="B58" s="24" t="s">
        <v>14</v>
      </c>
      <c r="C58" s="24"/>
      <c r="D58" s="24"/>
      <c r="E58" s="24"/>
    </row>
    <row r="59" spans="1:8" ht="12.75">
      <c r="A59" s="12"/>
      <c r="B59" s="16" t="s">
        <v>35</v>
      </c>
      <c r="C59" s="16"/>
      <c r="D59" s="16"/>
      <c r="E59" s="16"/>
      <c r="F59" s="16"/>
      <c r="G59" s="16"/>
      <c r="H59" s="16"/>
    </row>
    <row r="60" spans="1:5" ht="12.75">
      <c r="A60" s="12" t="s">
        <v>13</v>
      </c>
      <c r="B60" s="12"/>
      <c r="C60" s="12"/>
      <c r="D60" s="12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 t="s">
        <v>50</v>
      </c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</sheetData>
  <sheetProtection/>
  <mergeCells count="12">
    <mergeCell ref="A49:D49"/>
    <mergeCell ref="D3:D4"/>
    <mergeCell ref="B58:E58"/>
    <mergeCell ref="A45:D45"/>
    <mergeCell ref="A53:D53"/>
    <mergeCell ref="A1:D1"/>
    <mergeCell ref="A2:D2"/>
    <mergeCell ref="A3:A4"/>
    <mergeCell ref="A16:D16"/>
    <mergeCell ref="A26:D26"/>
    <mergeCell ref="B3:B4"/>
    <mergeCell ref="C3:C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7" t="s">
        <v>0</v>
      </c>
      <c r="B1" s="27" t="s">
        <v>1</v>
      </c>
      <c r="C1" s="27"/>
      <c r="D1" s="27"/>
      <c r="E1" s="27"/>
      <c r="F1" s="27"/>
    </row>
    <row r="2" spans="1:6" ht="12.75">
      <c r="A2" s="27"/>
      <c r="B2" s="27" t="s">
        <v>2</v>
      </c>
      <c r="C2" s="27" t="s">
        <v>3</v>
      </c>
      <c r="D2" s="27"/>
      <c r="E2" s="27"/>
      <c r="F2" s="27"/>
    </row>
    <row r="3" spans="1:6" ht="12.75">
      <c r="A3" s="27"/>
      <c r="B3" s="27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5"/>
      <c r="B12" s="2"/>
      <c r="C12" s="2"/>
      <c r="D12" s="2"/>
      <c r="E12" s="2"/>
      <c r="F12" s="2"/>
    </row>
    <row r="13" spans="1:6" ht="12.75">
      <c r="A13" s="26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2021-12-21T07:41:12Z</cp:lastPrinted>
  <dcterms:created xsi:type="dcterms:W3CDTF">2012-06-28T06:51:49Z</dcterms:created>
  <dcterms:modified xsi:type="dcterms:W3CDTF">2022-01-10T14:30:16Z</dcterms:modified>
  <cp:category/>
  <cp:version/>
  <cp:contentType/>
  <cp:contentStatus/>
</cp:coreProperties>
</file>